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1961\Desktop\"/>
    </mc:Choice>
  </mc:AlternateContent>
  <bookViews>
    <workbookView xWindow="120" yWindow="60" windowWidth="15600" windowHeight="8250"/>
  </bookViews>
  <sheets>
    <sheet name="Sport dospělí" sheetId="1" r:id="rId1"/>
  </sheets>
  <calcPr calcId="171027"/>
</workbook>
</file>

<file path=xl/calcChain.xml><?xml version="1.0" encoding="utf-8"?>
<calcChain xmlns="http://schemas.openxmlformats.org/spreadsheetml/2006/main">
  <c r="D45" i="1" l="1"/>
  <c r="E45" i="1"/>
  <c r="C45" i="1"/>
</calcChain>
</file>

<file path=xl/sharedStrings.xml><?xml version="1.0" encoding="utf-8"?>
<sst xmlns="http://schemas.openxmlformats.org/spreadsheetml/2006/main" count="85" uniqueCount="85">
  <si>
    <t>žadatel</t>
  </si>
  <si>
    <t>FK Kobylisy - futsal, z.s.</t>
  </si>
  <si>
    <t>Sportovní klub pétanque Kulová osma, z.s.</t>
  </si>
  <si>
    <t xml:space="preserve">Tělovýchovná jednota Zdraví, z.s.    </t>
  </si>
  <si>
    <t xml:space="preserve">TTC Praha - klub stolního tenisu, z.s.  </t>
  </si>
  <si>
    <t xml:space="preserve">Senior fitnes z.s.  </t>
  </si>
  <si>
    <t xml:space="preserve">Tělovýchovná jednota Libeňský ostrov, z.s.    </t>
  </si>
  <si>
    <t xml:space="preserve">Český kynologický svaz ZKO - Praha 8 - Libeň - 066  </t>
  </si>
  <si>
    <t xml:space="preserve">FK Meteor Praha VIII, z.s. </t>
  </si>
  <si>
    <t xml:space="preserve">Tělocvičná jednota Sokol Libeň </t>
  </si>
  <si>
    <t xml:space="preserve">Softballový klub Joudrs Praha </t>
  </si>
  <si>
    <t xml:space="preserve">A centrum - Váš průvodce těhotenstvím a rodičovstvím, o. p. s. </t>
  </si>
  <si>
    <t xml:space="preserve">Judo club Raion-ryu </t>
  </si>
  <si>
    <t xml:space="preserve">Lob Sports Academy z.s.  </t>
  </si>
  <si>
    <t xml:space="preserve">FK Admira Praha z.s.  </t>
  </si>
  <si>
    <t xml:space="preserve">Ave - kontakt s.r.o. </t>
  </si>
  <si>
    <t xml:space="preserve">Sportovní klub Meteor Praha </t>
  </si>
  <si>
    <t xml:space="preserve">TC ESO Praha z.s. </t>
  </si>
  <si>
    <t xml:space="preserve">Vědomý dotek z.s. </t>
  </si>
  <si>
    <t>Tchoukball Praha o.s.</t>
  </si>
  <si>
    <t xml:space="preserve">Sportify s.r.o. </t>
  </si>
  <si>
    <t>Tělovýchovná jednota KOVO z.s.</t>
  </si>
  <si>
    <t>JC Raion-ryu pro dospělé:náklady na pronajaté prostory, nákup cvičebních pomůcek, školení, semináře, soustředění, závody, soutěže, organizace a účast těchto akcí, zdravotnický materiál, kimona(oděv pro Judo)</t>
  </si>
  <si>
    <t>Odkládací boxy pro psy:nákup 8 ks trojboxů</t>
  </si>
  <si>
    <t>Provoz a údržba sportovišť:oprava oplocení, výměna sítí oplocení</t>
  </si>
  <si>
    <t>Podpora pravidelné činnosti sportovní organizace 2018: startovné v soutěži; pronájem haly na tréninky; startovné turnaje-mimo Prahu; potřebné vybavení-komplet dresy; potřebné vybavení-míče;potisk dresů</t>
  </si>
  <si>
    <t>Materiální a technické zajištění provozu oddílů basketbalu, volejbalu a fotbalu: oprava zavlažovacího systému fotbal.hřiště; tréninkové a zápasové vybavení fotbalu; náklady na rozhodčí-basketbal; míče basketbal; rozlišovací dresy basketbal; náklady na rozhodčí-volejbal; licence hráčů-volejbal; antuka; objímka s kolovrátkem-volejbal; zápisové archy-volejbal; náklady na vodné, stočné-karate</t>
  </si>
  <si>
    <t>Příspěvek na činnost:provozní náklady na herní vybavení pro týmy dospělých, na účast týmu dospělých v ligách, na údržbu, pronájmy a vybavení hřišť pro týmy dospělých</t>
  </si>
  <si>
    <t>Aikido Karlín, z.s.</t>
  </si>
  <si>
    <t>Tělocvičná jednota Sokol Karlín</t>
  </si>
  <si>
    <t>Podpora sportu pro dospělé a dorost:doprava,materiální vybavení,technické pomůcky</t>
  </si>
  <si>
    <t>Seniorský klub ESO:seniorský tenis</t>
  </si>
  <si>
    <t>Stolní tenis v Ďáblicích:nájmy stolů na stolní tenis,ceny do turnajů,materiál,propagace,telefony,poštovné,internet,rozhodčí,tisk a kopírování,trenéři,administrativní náklady</t>
  </si>
  <si>
    <t>MyMedia s.r.o.</t>
  </si>
  <si>
    <t>V.ročník mezinárodního šachového festivalu Open Praha 2018:pronájem hracích prostor,odměny rozhodčích</t>
  </si>
  <si>
    <t xml:space="preserve">SH ČMS - Sbor dobrovolných hasičů Praha 8 - Bohnice </t>
  </si>
  <si>
    <t>Požární sport pro dospělé:výstroj pro dospělé hasiče,výzbroj</t>
  </si>
  <si>
    <t>SK Kometa Praha, z.s.</t>
  </si>
  <si>
    <t>Sportování dospělých a  hendikepovaných: nájmy prostor; sportovní vybavení; stravování hráčů; ubytování hráčů; cestovné hráčů</t>
  </si>
  <si>
    <t>Příspěvek na nájem tréninkových a soutěžních prostor pro družstva dorostu a žen: nájem Loko Vršovice; nájem SH Třebešín; nájem Zelený pruh</t>
  </si>
  <si>
    <t>Podpora soutěžních aktivit mužstev dospělých klubu TJ KOVO Praha: pronájem ploch; rozhodčí; materiální vybavení; propagace</t>
  </si>
  <si>
    <t>LifeInLine Tour - German InlineCup: odměny závodníkům, prize money; Dopravní značení-pronájem  + projekt; časomíra a registrace</t>
  </si>
  <si>
    <t>Pořízení sportovního nářadí, náčiní a pomůcek pro sport.oddíly dospělých a příspěvek na provoz a údržbu sportoviště: montáž hrazdy; drobné pomůcky pro cvičení; údržbářské práce a opravy</t>
  </si>
  <si>
    <t>Údržba a provoz sportovního areálu SK Meteor Praha, údržba a provoz tenisového areálu SK Meteor Praha a zajištění činnosti volejbalového oddílu SK Meteor: arboristické práce (U Meteoru); energie (U Meteoru); oprava antukových kurtů; opravy a údržba (U Meteoru); oprava povrchu kurtů (Nad Kotlaskou); oprava opěrných zdí (Nad Kotlaskou); opravy a udržování areálu (Nad Kotlaskou); energie (Nad Kotlaskou); pronájmy tělocvičen (volejbal); materiální vybavení (volejbal); náklady na soutěže (volejbal); ostatní</t>
  </si>
  <si>
    <t>Athletic veteran club České republiky 1982, o.s.</t>
  </si>
  <si>
    <t>Vánoční běh v Ďáblickém háji: pamětní medaile ve tvaru sněhové vločky pro každého účastníka</t>
  </si>
  <si>
    <t>Den pro zdraví se Senior fitnes: pronájem areálu; odměny instruktorů (1000 Kč/den)-na ŽL; propagace; spotřební materiál</t>
  </si>
  <si>
    <t>Rozvoj a fungování loděnice: pronájem lodí; odměny na soutěže; materiál na mola; pozinkování mol; údržba zeleně - trávník, stromy, živý plot; rekonstrukce elektroinstalace; kamerový systém, alarm; pohonné hmoty; notebook do kanceláře k administrativě; propagační materiál, kancelářské potřeby; ozvučovací zařízení s mikrofonem; míchací zařízení na beton</t>
  </si>
  <si>
    <t>Pohybem do pohody 2018:telefon; internet; nájem</t>
  </si>
  <si>
    <t>Centrum sportu pro širokou veřejnost:HMČR-energie; amatérské turnaje-energie; amatérské turnaje-úpravy informačního systému; maminky s dětmi-energie; olympiáda seniorů-energie</t>
  </si>
  <si>
    <t>Klub stolního tenisu Bohnice z.s.</t>
  </si>
  <si>
    <t>Celkem</t>
  </si>
  <si>
    <t>Podpora rozvoje tělovýchovné činnosti dospělých a dorostu v oddíle stolního tenisu KST Bohnice:poplatky a příspěvky TJ;startovné v soutěžích dospělých a poplatky;náklady na provoz ligových soutěží (rozhodčí,doprava,ubytování);materiálové vybavení ( dresy,potahy,míčky, ap.);úklid herny a zázemí</t>
  </si>
  <si>
    <t xml:space="preserve">Česká federace boccii, z.s. </t>
  </si>
  <si>
    <t xml:space="preserve">LifeInLine </t>
  </si>
  <si>
    <t>Zajištění celoroční činnosti SKP Kuluvá osma, z.s.:trenérská činnost, nájem tělocvičny v zimě, startovné na turnajích</t>
  </si>
  <si>
    <t xml:space="preserve">Tělocvičná jednota Sokol Čimice </t>
  </si>
  <si>
    <t>Příspěvek na autobusou dopravu družstev dospělých a dorostu k mistrovským zápasům a nákup přenosných tréninkových branek:autobusová doprava k MU soustředění;přenosné tréninkové branky pro dospělé a dorost</t>
  </si>
  <si>
    <t xml:space="preserve">Tělovýchovná jednota Slovan Bohnice Praha 8, z.s. </t>
  </si>
  <si>
    <t>Takticko-strategická sebeobrana: pronájem prostor; propagace/letáky a media; lékárnička s vybavením-přenosná; poštovné a kancelářské potřeby; magnetická přednášková tabule (flipchart); fixy a magnety k magnetické tabuli; stěrka pro tabule (flipchart); laminovačka (laminace podkladů)  A4,A3; folie na laminaci A4 100 ks, 250 mikr.+folie na laminaci A3 100 ks; pepřový sprej Police tornádo 8 ks; ochranná přilba; harddisk 1 TB s kabely; stojan boxovací trenažer; trička s potiskem pro lektora a asistenty 8 ks; vysílačky pro organizaci kurzu (nácviku) v terénu - 3 ks s příslušenstvím</t>
  </si>
  <si>
    <t>Tělocvičná jednota Kobylisy z.s.</t>
  </si>
  <si>
    <t>Zajištění provozu TJ Kobylisy, modernizace sportovišť, náčiní, nářadí, rozhodčí, licence a registrace u svazů, soutěže:provoz a opravy vč.malování, sportovní nářadí a náčiní;rozhodčí, registrace a licence ;startovné</t>
  </si>
  <si>
    <t>Surprise cup 2018:pronájem sportovišě,propagační materiály</t>
  </si>
  <si>
    <t>Obnova cvičebního povrchu,aikido žíněnek Aikido Karlín, z.s.:cvičební podložky (tatami),velikost 2x1m, 2.900,- Kč/ks, 32 ks</t>
  </si>
  <si>
    <t>Provozování sportu boccia,zajištění chodu ČFB, soustředění boccii, školení,časomíry, materiál,propagace,zajištění ČFB,překlady dokumentů</t>
  </si>
  <si>
    <t>City Cross Run and Walk Prague 2018:technicko-organizační zajištění závodu (toalety,oplonky,…)</t>
  </si>
  <si>
    <t>Feedo Charitativní běh:elektřina,ozvučení akce (pronájem),časomíra a časoměřičské služby,čipy pro účastníky,pronájem-mobilní toalety,zábrany,nafukovací brána,stánky,pronájem stupně vítězů;startovní čísla;značení tratě;tisk propagačních materiálů (plakáty,letáky);občerstvení pro účastníky;medaile pro účastníky</t>
  </si>
  <si>
    <t>Sportovní klub Rebel Praha, z.s.</t>
  </si>
  <si>
    <t>Nábor a rozšíření ženské členské základny:pronájem tréninkových ploch v rámci zimní přípravy;spotřební materiál;vybavení pro nové hráčky;příspěvek na letní soustředění</t>
  </si>
  <si>
    <t>Mistrovství ČR v Pole Art (zkratka MČR v Pole Art) - soutěž:pronájem divadelních prostor;propagační a tiskové materiály;propagace v médiích např.portál Žena X;tras-kovová konstrukce pro ukotvení soutěžních tyčí;služby divadelní techniky-osvětlovač a ozvučení;kamera a střih nahrávek finalistů;fotograf finále+semifinálové nahrávky,vyhodnocování hlavních porotců;moderátorka akce finále;zdravotní dozor,uvaděči divadlo,rekvizitáři,cleaning crew-celodenní;medaile pro finalisty 1.-3.místo</t>
  </si>
  <si>
    <t xml:space="preserve">Klub českých turistů, oblast Praha </t>
  </si>
  <si>
    <t xml:space="preserve">Prahou turistickou-"zimní Prahou" a "S netopýry z Proseka do Kobylis": příprava a tisk popisů tras; startovní průkazy a účastnické listy; provozní náklady (podíl na energiích, vodné a stočné); telefony na zajištění projektu, internet, el.pošta </t>
  </si>
  <si>
    <t xml:space="preserve">Tělocvičná jednota Sokol Kobylisy II </t>
  </si>
  <si>
    <t>Pravidelnou pohybovou aktivitou a posilováním sociálních kontaktů k vyšší kvalitě života seniorů (náklady na nájem tělocvičen, nezbytné materiální vybavení, zdravotní zabezpečení a vlastní organizační náklady ve vazbě na přímé zajištění sportovní činnosti seniorů: nájemné tělocvičen na rok 2018 (dle nájemní smlouvy)</t>
  </si>
  <si>
    <t>Beachklub Ládví , z.s.</t>
  </si>
  <si>
    <t>popis projektu</t>
  </si>
  <si>
    <t>BP Action s.r.o.</t>
  </si>
  <si>
    <t>Barvám Neutečeš: 3 osoby/6měsíců/15 000,-; pronájem místa konání akce (1den stavba, 1 den akce); technické zajištění; startovní balíček-obdrží každý účastník; produkční zajištění (tým,web,grafik,ochranka, záchranka); propagace; dobrovolníci (náklady na balíčky, administrace a komunikace); doprovodný program (koncert, DJ, OSA, atrakce pro děti); charita-dar</t>
  </si>
  <si>
    <t>Požadovaná částka</t>
  </si>
  <si>
    <t>Návrh Grantové komise</t>
  </si>
  <si>
    <t>Částka schválená RMČ</t>
  </si>
  <si>
    <r>
      <t>Podpora pravidelných sportovních akcí, prodloužení životnosti cvičebních prostor, vybavení oddílů: vybavení oddílů sportu pro dospělé;vyčištění a lakování parket v dolní tělocvičně;pravidelné sportovní akce (memorial J.Fr</t>
    </r>
    <r>
      <rPr>
        <sz val="9"/>
        <color theme="1"/>
        <rFont val="Calibri"/>
        <family val="2"/>
        <charset val="238"/>
      </rPr>
      <t>öhlicha,poháry,tisk,ceny,..)</t>
    </r>
    <r>
      <rPr>
        <sz val="9"/>
        <color theme="1"/>
        <rFont val="Calibri"/>
        <family val="2"/>
        <charset val="238"/>
        <scheme val="minor"/>
      </rPr>
      <t>, nutné opravy, rozšíření šaten, provoz budovy( vodné,el.energie, plyn)</t>
    </r>
  </si>
  <si>
    <r>
      <t xml:space="preserve">Český svaz pole </t>
    </r>
    <r>
      <rPr>
        <b/>
        <sz val="9"/>
        <color theme="1"/>
        <rFont val="Calibri"/>
        <family val="2"/>
        <charset val="238"/>
      </rPr>
      <t>&amp; art sports, z.s.</t>
    </r>
  </si>
  <si>
    <t>Podpora družstev dospělých včetně 2.ligy: pronájmy areálu a hal; platy trenérů; materiální vybavení</t>
  </si>
  <si>
    <t>TĚLOVÝCHOVA DOSPĚLÝCH A DOROSTU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</si>
</sst>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Kč&quot;;\-#,##0\ &quot;Kč&quot;"/>
    <numFmt numFmtId="6" formatCode="#,##0\ &quot;Kč&quot;;[Red]\-#,##0\ &quot;Kč&quot;"/>
    <numFmt numFmtId="42" formatCode="_-* #,##0\ &quot;Kč&quot;_-;\-* #,##0\ &quot;Kč&quot;_-;_-* &quot;-&quot;\ &quot;Kč&quot;_-;_-@_-"/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7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0" borderId="0" xfId="3" applyFont="1"/>
    <xf numFmtId="0" fontId="7" fillId="2" borderId="7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/>
    </xf>
    <xf numFmtId="4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5" fontId="9" fillId="0" borderId="1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5" fontId="9" fillId="0" borderId="1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5" fontId="9" fillId="0" borderId="1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5" fontId="6" fillId="0" borderId="11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5" fontId="9" fillId="3" borderId="10" xfId="0" applyNumberFormat="1" applyFont="1" applyFill="1" applyBorder="1" applyAlignment="1">
      <alignment horizontal="center" vertical="center" wrapText="1"/>
    </xf>
    <xf numFmtId="9" fontId="7" fillId="0" borderId="9" xfId="2" applyFont="1" applyBorder="1" applyAlignment="1">
      <alignment horizontal="center" vertical="center" wrapText="1"/>
    </xf>
    <xf numFmtId="9" fontId="9" fillId="0" borderId="6" xfId="2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5" fontId="9" fillId="0" borderId="10" xfId="0" applyNumberFormat="1" applyFont="1" applyFill="1" applyBorder="1" applyAlignment="1">
      <alignment horizontal="center" vertical="center" wrapText="1"/>
    </xf>
    <xf numFmtId="5" fontId="9" fillId="0" borderId="11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5" fontId="6" fillId="0" borderId="10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5" fontId="6" fillId="0" borderId="11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5" fontId="6" fillId="3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6" fontId="9" fillId="0" borderId="13" xfId="0" applyNumberFormat="1" applyFont="1" applyBorder="1" applyAlignment="1">
      <alignment horizontal="center" vertical="center" wrapText="1"/>
    </xf>
    <xf numFmtId="6" fontId="9" fillId="0" borderId="11" xfId="0" applyNumberFormat="1" applyFont="1" applyBorder="1" applyAlignment="1">
      <alignment horizontal="center" vertical="center"/>
    </xf>
    <xf numFmtId="6" fontId="9" fillId="3" borderId="10" xfId="0" applyNumberFormat="1" applyFont="1" applyFill="1" applyBorder="1" applyAlignment="1">
      <alignment horizontal="center" vertical="center" wrapText="1"/>
    </xf>
    <xf numFmtId="6" fontId="9" fillId="0" borderId="10" xfId="0" applyNumberFormat="1" applyFont="1" applyFill="1" applyBorder="1" applyAlignment="1">
      <alignment horizontal="center" vertical="center" wrapText="1"/>
    </xf>
    <xf numFmtId="6" fontId="9" fillId="0" borderId="11" xfId="0" applyNumberFormat="1" applyFont="1" applyFill="1" applyBorder="1" applyAlignment="1">
      <alignment horizontal="center" vertical="center" wrapText="1"/>
    </xf>
    <xf numFmtId="6" fontId="9" fillId="3" borderId="1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5" fontId="7" fillId="2" borderId="4" xfId="0" applyNumberFormat="1" applyFont="1" applyFill="1" applyBorder="1" applyAlignment="1">
      <alignment horizontal="center" vertical="center" wrapText="1"/>
    </xf>
    <xf numFmtId="6" fontId="7" fillId="2" borderId="4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6" fontId="9" fillId="0" borderId="2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4" fontId="9" fillId="0" borderId="11" xfId="0" applyNumberFormat="1" applyFont="1" applyFill="1" applyBorder="1" applyAlignment="1">
      <alignment horizontal="center" vertical="center"/>
    </xf>
    <xf numFmtId="5" fontId="9" fillId="0" borderId="22" xfId="0" applyNumberFormat="1" applyFont="1" applyFill="1" applyBorder="1" applyAlignment="1">
      <alignment horizontal="center" vertical="center"/>
    </xf>
    <xf numFmtId="6" fontId="9" fillId="0" borderId="23" xfId="0" applyNumberFormat="1" applyFont="1" applyBorder="1" applyAlignment="1">
      <alignment horizontal="center" vertical="center" wrapText="1"/>
    </xf>
    <xf numFmtId="6" fontId="9" fillId="0" borderId="24" xfId="0" applyNumberFormat="1" applyFont="1" applyBorder="1" applyAlignment="1">
      <alignment horizontal="center" vertical="center"/>
    </xf>
    <xf numFmtId="6" fontId="9" fillId="3" borderId="25" xfId="0" applyNumberFormat="1" applyFont="1" applyFill="1" applyBorder="1" applyAlignment="1">
      <alignment horizontal="center" vertical="center" wrapText="1"/>
    </xf>
    <xf numFmtId="6" fontId="9" fillId="0" borderId="25" xfId="0" applyNumberFormat="1" applyFont="1" applyFill="1" applyBorder="1" applyAlignment="1">
      <alignment horizontal="center" vertical="center" wrapText="1"/>
    </xf>
    <xf numFmtId="6" fontId="9" fillId="0" borderId="24" xfId="0" applyNumberFormat="1" applyFont="1" applyFill="1" applyBorder="1" applyAlignment="1">
      <alignment horizontal="center" vertical="center" wrapText="1"/>
    </xf>
    <xf numFmtId="6" fontId="9" fillId="3" borderId="26" xfId="0" applyNumberFormat="1" applyFont="1" applyFill="1" applyBorder="1" applyAlignment="1">
      <alignment horizontal="center" vertical="center" wrapText="1"/>
    </xf>
    <xf numFmtId="6" fontId="9" fillId="0" borderId="2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4">
    <cellStyle name="Normální" xfId="0" builtinId="0"/>
    <cellStyle name="normální 2" xfId="1"/>
    <cellStyle name="Normální 3" xfId="3"/>
    <cellStyle name="Procenta" xfId="2" builtinId="5"/>
  </cellStyles>
  <dxfs count="0"/>
  <tableStyles count="0" defaultTableStyle="TableStyleMedium9" defaultPivotStyle="PivotStyleLight16"/>
  <colors>
    <mruColors>
      <color rgb="FFFDA3DD"/>
      <color rgb="FFF3AD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7"/>
  <sheetViews>
    <sheetView tabSelected="1" workbookViewId="0">
      <pane ySplit="5" topLeftCell="A6" activePane="bottomLeft" state="frozen"/>
      <selection pane="bottomLeft" activeCell="A4" sqref="A4:E4"/>
    </sheetView>
  </sheetViews>
  <sheetFormatPr defaultRowHeight="15" x14ac:dyDescent="0.25"/>
  <cols>
    <col min="1" max="1" width="21.28515625" style="13" customWidth="1"/>
    <col min="2" max="2" width="68.5703125" style="14" customWidth="1"/>
    <col min="3" max="4" width="13.28515625" style="15" customWidth="1"/>
    <col min="5" max="5" width="13.28515625" style="16" customWidth="1"/>
    <col min="7" max="16384" width="9.140625" style="2"/>
  </cols>
  <sheetData>
    <row r="2" spans="1:24" x14ac:dyDescent="0.25">
      <c r="C2" s="11"/>
    </row>
    <row r="3" spans="1:24" x14ac:dyDescent="0.25">
      <c r="C3" s="11"/>
    </row>
    <row r="4" spans="1:24" ht="15.75" thickBot="1" x14ac:dyDescent="0.3">
      <c r="B4" s="72" t="s">
        <v>84</v>
      </c>
      <c r="C4" s="11"/>
    </row>
    <row r="5" spans="1:24" s="1" customFormat="1" ht="49.5" customHeight="1" thickBot="1" x14ac:dyDescent="0.3">
      <c r="A5" s="12" t="s">
        <v>0</v>
      </c>
      <c r="B5" s="52" t="s">
        <v>75</v>
      </c>
      <c r="C5" s="53" t="s">
        <v>78</v>
      </c>
      <c r="D5" s="55" t="s">
        <v>79</v>
      </c>
      <c r="E5" s="54" t="s">
        <v>80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3" customFormat="1" ht="51" customHeight="1" x14ac:dyDescent="0.25">
      <c r="A6" s="17" t="s">
        <v>12</v>
      </c>
      <c r="B6" s="18" t="s">
        <v>22</v>
      </c>
      <c r="C6" s="19">
        <v>275000</v>
      </c>
      <c r="D6" s="65">
        <v>33000</v>
      </c>
      <c r="E6" s="46">
        <v>33000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s="3" customFormat="1" ht="42" customHeight="1" x14ac:dyDescent="0.25">
      <c r="A7" s="20" t="s">
        <v>2</v>
      </c>
      <c r="B7" s="21" t="s">
        <v>55</v>
      </c>
      <c r="C7" s="22">
        <v>73000</v>
      </c>
      <c r="D7" s="66">
        <v>33000</v>
      </c>
      <c r="E7" s="47">
        <v>33000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3" customFormat="1" ht="32.25" customHeight="1" x14ac:dyDescent="0.25">
      <c r="A8" s="23" t="s">
        <v>7</v>
      </c>
      <c r="B8" s="24" t="s">
        <v>23</v>
      </c>
      <c r="C8" s="25">
        <v>90024</v>
      </c>
      <c r="D8" s="66">
        <v>33000</v>
      </c>
      <c r="E8" s="47">
        <v>33000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s="3" customFormat="1" ht="24" x14ac:dyDescent="0.25">
      <c r="A9" s="23" t="s">
        <v>56</v>
      </c>
      <c r="B9" s="24" t="s">
        <v>24</v>
      </c>
      <c r="C9" s="25">
        <v>70000</v>
      </c>
      <c r="D9" s="66">
        <v>33000</v>
      </c>
      <c r="E9" s="47">
        <v>33000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3" customFormat="1" ht="36" x14ac:dyDescent="0.25">
      <c r="A10" s="23" t="s">
        <v>8</v>
      </c>
      <c r="B10" s="24" t="s">
        <v>57</v>
      </c>
      <c r="C10" s="25">
        <v>100000</v>
      </c>
      <c r="D10" s="66">
        <v>33000</v>
      </c>
      <c r="E10" s="47">
        <v>33000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s="4" customFormat="1" ht="50.25" customHeight="1" x14ac:dyDescent="0.25">
      <c r="A11" s="23" t="s">
        <v>1</v>
      </c>
      <c r="B11" s="26" t="s">
        <v>25</v>
      </c>
      <c r="C11" s="27">
        <v>105000</v>
      </c>
      <c r="D11" s="67">
        <v>29000</v>
      </c>
      <c r="E11" s="48">
        <v>29000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66" customHeight="1" x14ac:dyDescent="0.25">
      <c r="A12" s="23" t="s">
        <v>58</v>
      </c>
      <c r="B12" s="26" t="s">
        <v>26</v>
      </c>
      <c r="C12" s="27">
        <v>245560</v>
      </c>
      <c r="D12" s="67">
        <v>33000</v>
      </c>
      <c r="E12" s="48">
        <v>33000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3" customFormat="1" ht="94.5" customHeight="1" x14ac:dyDescent="0.25">
      <c r="A13" s="23" t="s">
        <v>18</v>
      </c>
      <c r="B13" s="26" t="s">
        <v>59</v>
      </c>
      <c r="C13" s="27">
        <v>49730</v>
      </c>
      <c r="D13" s="67">
        <v>29000</v>
      </c>
      <c r="E13" s="48">
        <v>29000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3" customFormat="1" ht="36" x14ac:dyDescent="0.25">
      <c r="A14" s="23" t="s">
        <v>10</v>
      </c>
      <c r="B14" s="24" t="s">
        <v>27</v>
      </c>
      <c r="C14" s="25">
        <v>100000</v>
      </c>
      <c r="D14" s="66">
        <v>29000</v>
      </c>
      <c r="E14" s="47">
        <v>29000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3" customFormat="1" ht="36" x14ac:dyDescent="0.25">
      <c r="A15" s="23" t="s">
        <v>60</v>
      </c>
      <c r="B15" s="24" t="s">
        <v>61</v>
      </c>
      <c r="C15" s="25">
        <v>100000</v>
      </c>
      <c r="D15" s="66">
        <v>29000</v>
      </c>
      <c r="E15" s="47">
        <v>29000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3" customFormat="1" ht="15.75" x14ac:dyDescent="0.25">
      <c r="A16" s="23" t="s">
        <v>19</v>
      </c>
      <c r="B16" s="24" t="s">
        <v>62</v>
      </c>
      <c r="C16" s="25">
        <v>30000</v>
      </c>
      <c r="D16" s="66">
        <v>29000</v>
      </c>
      <c r="E16" s="47">
        <v>29000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3" customFormat="1" ht="24" x14ac:dyDescent="0.25">
      <c r="A17" s="28" t="s">
        <v>28</v>
      </c>
      <c r="B17" s="29" t="s">
        <v>63</v>
      </c>
      <c r="C17" s="30">
        <v>92800</v>
      </c>
      <c r="D17" s="67">
        <v>29000</v>
      </c>
      <c r="E17" s="48">
        <v>29000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3" customFormat="1" ht="48" x14ac:dyDescent="0.25">
      <c r="A18" s="23" t="s">
        <v>29</v>
      </c>
      <c r="B18" s="24" t="s">
        <v>81</v>
      </c>
      <c r="C18" s="25">
        <v>345000</v>
      </c>
      <c r="D18" s="66">
        <v>29000</v>
      </c>
      <c r="E18" s="47">
        <v>29000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3" customFormat="1" ht="24" x14ac:dyDescent="0.25">
      <c r="A19" s="23" t="s">
        <v>14</v>
      </c>
      <c r="B19" s="24" t="s">
        <v>30</v>
      </c>
      <c r="C19" s="25">
        <v>450000</v>
      </c>
      <c r="D19" s="66">
        <v>33000</v>
      </c>
      <c r="E19" s="47">
        <v>33000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3" customFormat="1" ht="15.75" x14ac:dyDescent="0.25">
      <c r="A20" s="23" t="s">
        <v>17</v>
      </c>
      <c r="B20" s="24" t="s">
        <v>31</v>
      </c>
      <c r="C20" s="25">
        <v>60000</v>
      </c>
      <c r="D20" s="66">
        <v>29000</v>
      </c>
      <c r="E20" s="47">
        <v>29000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s="3" customFormat="1" ht="36" x14ac:dyDescent="0.25">
      <c r="A21" s="31" t="s">
        <v>4</v>
      </c>
      <c r="B21" s="32" t="s">
        <v>32</v>
      </c>
      <c r="C21" s="25">
        <v>200000</v>
      </c>
      <c r="D21" s="66">
        <v>29000</v>
      </c>
      <c r="E21" s="47">
        <v>29000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3" customFormat="1" ht="24" x14ac:dyDescent="0.25">
      <c r="A22" s="23" t="s">
        <v>53</v>
      </c>
      <c r="B22" s="24" t="s">
        <v>64</v>
      </c>
      <c r="C22" s="25">
        <v>40000</v>
      </c>
      <c r="D22" s="66">
        <v>33000</v>
      </c>
      <c r="E22" s="47">
        <v>33000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3" customFormat="1" ht="24" x14ac:dyDescent="0.25">
      <c r="A23" s="23" t="s">
        <v>20</v>
      </c>
      <c r="B23" s="24" t="s">
        <v>65</v>
      </c>
      <c r="C23" s="25">
        <v>70000</v>
      </c>
      <c r="D23" s="66">
        <v>21000</v>
      </c>
      <c r="E23" s="47">
        <v>21000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3" customFormat="1" ht="60" customHeight="1" x14ac:dyDescent="0.25">
      <c r="A24" s="33" t="s">
        <v>33</v>
      </c>
      <c r="B24" s="34" t="s">
        <v>66</v>
      </c>
      <c r="C24" s="35">
        <v>89000</v>
      </c>
      <c r="D24" s="68">
        <v>21000</v>
      </c>
      <c r="E24" s="49">
        <v>21000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3" customFormat="1" ht="36" x14ac:dyDescent="0.25">
      <c r="A25" s="23" t="s">
        <v>67</v>
      </c>
      <c r="B25" s="24" t="s">
        <v>68</v>
      </c>
      <c r="C25" s="25">
        <v>150000</v>
      </c>
      <c r="D25" s="66">
        <v>30000</v>
      </c>
      <c r="E25" s="47">
        <v>30000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3" customFormat="1" ht="88.5" customHeight="1" x14ac:dyDescent="0.25">
      <c r="A26" s="23" t="s">
        <v>82</v>
      </c>
      <c r="B26" s="24" t="s">
        <v>69</v>
      </c>
      <c r="C26" s="25">
        <v>211580</v>
      </c>
      <c r="D26" s="66">
        <v>21000</v>
      </c>
      <c r="E26" s="47">
        <v>21000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3" customFormat="1" ht="24" x14ac:dyDescent="0.25">
      <c r="A27" s="23" t="s">
        <v>35</v>
      </c>
      <c r="B27" s="24" t="s">
        <v>36</v>
      </c>
      <c r="C27" s="36">
        <v>70000</v>
      </c>
      <c r="D27" s="66">
        <v>33000</v>
      </c>
      <c r="E27" s="47">
        <v>33000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3" customFormat="1" ht="24" x14ac:dyDescent="0.25">
      <c r="A28" s="28" t="s">
        <v>37</v>
      </c>
      <c r="B28" s="29" t="s">
        <v>38</v>
      </c>
      <c r="C28" s="30">
        <v>235000</v>
      </c>
      <c r="D28" s="67">
        <v>33000</v>
      </c>
      <c r="E28" s="48">
        <v>33000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3" customFormat="1" ht="36" x14ac:dyDescent="0.25">
      <c r="A29" s="23" t="s">
        <v>70</v>
      </c>
      <c r="B29" s="26" t="s">
        <v>71</v>
      </c>
      <c r="C29" s="27">
        <v>15000</v>
      </c>
      <c r="D29" s="67">
        <v>15000</v>
      </c>
      <c r="E29" s="48">
        <v>15000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9" customFormat="1" ht="24" x14ac:dyDescent="0.25">
      <c r="A30" s="39" t="s">
        <v>72</v>
      </c>
      <c r="B30" s="40" t="s">
        <v>39</v>
      </c>
      <c r="C30" s="41">
        <v>140000</v>
      </c>
      <c r="D30" s="68">
        <v>0</v>
      </c>
      <c r="E30" s="49">
        <v>0</v>
      </c>
      <c r="F30" s="45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3" customFormat="1" ht="24" x14ac:dyDescent="0.25">
      <c r="A31" s="23" t="s">
        <v>21</v>
      </c>
      <c r="B31" s="26" t="s">
        <v>40</v>
      </c>
      <c r="C31" s="27">
        <v>300000</v>
      </c>
      <c r="D31" s="67">
        <v>29000</v>
      </c>
      <c r="E31" s="48">
        <v>29000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24" x14ac:dyDescent="0.25">
      <c r="A32" s="23" t="s">
        <v>54</v>
      </c>
      <c r="B32" s="26" t="s">
        <v>41</v>
      </c>
      <c r="C32" s="27">
        <v>230000</v>
      </c>
      <c r="D32" s="67">
        <v>21000</v>
      </c>
      <c r="E32" s="48">
        <v>21000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3" customFormat="1" ht="36" x14ac:dyDescent="0.25">
      <c r="A33" s="23" t="s">
        <v>9</v>
      </c>
      <c r="B33" s="26" t="s">
        <v>42</v>
      </c>
      <c r="C33" s="27">
        <v>51500</v>
      </c>
      <c r="D33" s="67">
        <v>29000</v>
      </c>
      <c r="E33" s="48">
        <v>29000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3" customFormat="1" ht="91.5" customHeight="1" x14ac:dyDescent="0.25">
      <c r="A34" s="23" t="s">
        <v>16</v>
      </c>
      <c r="B34" s="26" t="s">
        <v>43</v>
      </c>
      <c r="C34" s="27">
        <v>940000</v>
      </c>
      <c r="D34" s="67">
        <v>33000</v>
      </c>
      <c r="E34" s="48">
        <v>33000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3" customFormat="1" ht="48" x14ac:dyDescent="0.25">
      <c r="A35" s="23" t="s">
        <v>3</v>
      </c>
      <c r="B35" s="26" t="s">
        <v>73</v>
      </c>
      <c r="C35" s="27">
        <v>100000</v>
      </c>
      <c r="D35" s="67">
        <v>29000</v>
      </c>
      <c r="E35" s="48">
        <v>29000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3" customFormat="1" ht="24" x14ac:dyDescent="0.25">
      <c r="A36" s="33" t="s">
        <v>44</v>
      </c>
      <c r="B36" s="37" t="s">
        <v>45</v>
      </c>
      <c r="C36" s="38">
        <v>5000</v>
      </c>
      <c r="D36" s="68">
        <v>5000</v>
      </c>
      <c r="E36" s="49">
        <v>5000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s="3" customFormat="1" ht="24" x14ac:dyDescent="0.25">
      <c r="A37" s="23" t="s">
        <v>5</v>
      </c>
      <c r="B37" s="26" t="s">
        <v>46</v>
      </c>
      <c r="C37" s="27">
        <v>30000</v>
      </c>
      <c r="D37" s="67">
        <v>21000</v>
      </c>
      <c r="E37" s="48">
        <v>21000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9" customFormat="1" ht="60" x14ac:dyDescent="0.25">
      <c r="A38" s="39" t="s">
        <v>6</v>
      </c>
      <c r="B38" s="40" t="s">
        <v>47</v>
      </c>
      <c r="C38" s="41">
        <v>266000</v>
      </c>
      <c r="D38" s="68">
        <v>29000</v>
      </c>
      <c r="E38" s="49">
        <v>29000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s="9" customFormat="1" ht="24" x14ac:dyDescent="0.25">
      <c r="A39" s="39" t="s">
        <v>13</v>
      </c>
      <c r="B39" s="40" t="s">
        <v>83</v>
      </c>
      <c r="C39" s="41">
        <v>900000</v>
      </c>
      <c r="D39" s="69">
        <v>0</v>
      </c>
      <c r="E39" s="50">
        <v>0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s="9" customFormat="1" ht="36" x14ac:dyDescent="0.25">
      <c r="A40" s="39" t="s">
        <v>11</v>
      </c>
      <c r="B40" s="40" t="s">
        <v>48</v>
      </c>
      <c r="C40" s="41">
        <v>75000</v>
      </c>
      <c r="D40" s="69">
        <v>29000</v>
      </c>
      <c r="E40" s="50">
        <v>29000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s="9" customFormat="1" ht="36" x14ac:dyDescent="0.25">
      <c r="A41" s="39" t="s">
        <v>74</v>
      </c>
      <c r="B41" s="40" t="s">
        <v>49</v>
      </c>
      <c r="C41" s="41">
        <v>105000</v>
      </c>
      <c r="D41" s="69">
        <v>29000</v>
      </c>
      <c r="E41" s="50">
        <v>29000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s="3" customFormat="1" ht="60" x14ac:dyDescent="0.25">
      <c r="A42" s="42" t="s">
        <v>50</v>
      </c>
      <c r="B42" s="43" t="s">
        <v>52</v>
      </c>
      <c r="C42" s="44">
        <v>225000</v>
      </c>
      <c r="D42" s="70">
        <v>29000</v>
      </c>
      <c r="E42" s="51">
        <v>29000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s="10" customFormat="1" ht="63" customHeight="1" x14ac:dyDescent="0.25">
      <c r="A43" s="61" t="s">
        <v>76</v>
      </c>
      <c r="B43" s="62" t="s">
        <v>77</v>
      </c>
      <c r="C43" s="63">
        <v>2656900</v>
      </c>
      <c r="D43" s="69">
        <v>18000</v>
      </c>
      <c r="E43" s="50">
        <v>18000</v>
      </c>
    </row>
    <row r="44" spans="1:24" s="10" customFormat="1" ht="56.25" customHeight="1" thickBot="1" x14ac:dyDescent="0.3">
      <c r="A44" s="58" t="s">
        <v>15</v>
      </c>
      <c r="B44" s="59" t="s">
        <v>34</v>
      </c>
      <c r="C44" s="64">
        <v>50000</v>
      </c>
      <c r="D44" s="71">
        <v>0</v>
      </c>
      <c r="E44" s="60">
        <v>0</v>
      </c>
    </row>
    <row r="45" spans="1:24" s="3" customFormat="1" ht="16.5" thickBot="1" x14ac:dyDescent="0.3">
      <c r="A45" s="12" t="s">
        <v>51</v>
      </c>
      <c r="B45" s="52"/>
      <c r="C45" s="56">
        <f>SUM(C6:C44)</f>
        <v>9341094</v>
      </c>
      <c r="D45" s="57">
        <f>SUM(D6:D44)</f>
        <v>1000000</v>
      </c>
      <c r="E45" s="57">
        <f>SUM(E6:E44)</f>
        <v>1000000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1" customFormat="1" ht="15.75" x14ac:dyDescent="0.25">
      <c r="A46" s="16"/>
      <c r="B46" s="16"/>
      <c r="C46" s="15"/>
      <c r="D46" s="15"/>
      <c r="E46" s="1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s="3" customFormat="1" ht="15.75" x14ac:dyDescent="0.25">
      <c r="A47" s="16"/>
      <c r="B47" s="16"/>
      <c r="C47" s="15"/>
      <c r="D47" s="15"/>
      <c r="E47" s="16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8993C-7C15-446D-AB2C-30AC18108F3D}">
  <ds:schemaRefs>
    <ds:schemaRef ds:uri="http://purl.org/dc/elements/1.1/"/>
    <ds:schemaRef ds:uri="http://purl.org/dc/dcmitype/"/>
    <ds:schemaRef ds:uri="http://purl.org/dc/terms/"/>
    <ds:schemaRef ds:uri="265ECF8C-EE9F-4495-A571-CE8140A70569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5ecf8c-ee9f-4495-a571-ce8140a70569"/>
  </ds:schemaRefs>
</ds:datastoreItem>
</file>

<file path=customXml/itemProps2.xml><?xml version="1.0" encoding="utf-8"?>
<ds:datastoreItem xmlns:ds="http://schemas.openxmlformats.org/officeDocument/2006/customXml" ds:itemID="{F229CEF2-EDA8-4202-9965-08718E4BA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03CF9-1CA3-4F9E-8B85-5B52A5B34B59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ECFB4CEE-9A79-4CDE-9D8B-7A5E09EC71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dospělí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Vlk Tomáš Mgr. (P8)</cp:lastModifiedBy>
  <cp:lastPrinted>2018-05-25T06:15:59Z</cp:lastPrinted>
  <dcterms:created xsi:type="dcterms:W3CDTF">2016-03-23T14:18:30Z</dcterms:created>
  <dcterms:modified xsi:type="dcterms:W3CDTF">2018-07-09T13:49:22Z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