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1961\Desktop\"/>
    </mc:Choice>
  </mc:AlternateContent>
  <bookViews>
    <workbookView xWindow="0" yWindow="90" windowWidth="28755" windowHeight="12585"/>
  </bookViews>
  <sheets>
    <sheet name="Sport mládež" sheetId="1" r:id="rId1"/>
  </sheets>
  <definedNames>
    <definedName name="_xlnm._FilterDatabase" localSheetId="0" hidden="1">'Sport mládež'!#REF!</definedName>
  </definedNames>
  <calcPr calcId="171027"/>
</workbook>
</file>

<file path=xl/calcChain.xml><?xml version="1.0" encoding="utf-8"?>
<calcChain xmlns="http://schemas.openxmlformats.org/spreadsheetml/2006/main">
  <c r="H51" i="1" l="1"/>
  <c r="G51" i="1"/>
  <c r="F51" i="1"/>
  <c r="E51" i="1"/>
  <c r="D51" i="1"/>
</calcChain>
</file>

<file path=xl/sharedStrings.xml><?xml version="1.0" encoding="utf-8"?>
<sst xmlns="http://schemas.openxmlformats.org/spreadsheetml/2006/main" count="110" uniqueCount="104">
  <si>
    <t>Rubínek Filip, Judo Club Raion-ryu,             IČ 76621723</t>
  </si>
  <si>
    <t>Judo Club Raion-ryu, sebeobrana,prevence proti drogám, kriminalitě…</t>
  </si>
  <si>
    <t>TJ Sokol Čimice, IČ 63108798</t>
  </si>
  <si>
    <t>sportovní a pohybové aktivity mládeže a dospělých v Čimicích, provoz,údržba, opravy hřišť a objektů TJ</t>
  </si>
  <si>
    <t>stolní tenis pro mládež v Ďáblicích</t>
  </si>
  <si>
    <t>TJ Slovan Bohnice Praha 8, spolek,            IČ 674842</t>
  </si>
  <si>
    <t>Provozní náklady, pořízení základního vybavení pro tréning</t>
  </si>
  <si>
    <t>Příspěvek na provozní náklady jezdeckého výcviku dětí a mládeže na koních a ponících</t>
  </si>
  <si>
    <t>Tréninky na horolezecké stěně pro děti a mládež</t>
  </si>
  <si>
    <t>Zajištění provozu, energií, technického vybavení, pronájmů a údržby sportovišť pro talentovanou mládež</t>
  </si>
  <si>
    <t>TC ESO Praha, z.s.</t>
  </si>
  <si>
    <t>a) Mistrovská utkákní děti a mládež - podpora závodního oddílu TC ESO,                       b) Podpora dětských tenisových talentů</t>
  </si>
  <si>
    <t>Konečně mezi talenty 2016</t>
  </si>
  <si>
    <t>Dlouhodobě organizovaná sportovní výchova dětí a mládeže</t>
  </si>
  <si>
    <t>" V naší loděnici jsou velcí námořníci"</t>
  </si>
  <si>
    <t>Škola Taekwon-do Dan-Gun,                 IČ 61389731</t>
  </si>
  <si>
    <t>Příspěvek na celoroční činnost pro děti a mládež,soustředění, účast na soutěžích, včetně materiálového vybavení, sportovní vybavení</t>
  </si>
  <si>
    <t>a) Prázdninový pobyt dětí a mládeže se sportovní náplní,                                                       b) Zdravý sport - cvičební pomůcky</t>
  </si>
  <si>
    <t>Softballový klub Joudrs Praha,           IČ 67365582</t>
  </si>
  <si>
    <t>Příspěvek na dlouhodobě organizovanou sportovní výchovu mládeže</t>
  </si>
  <si>
    <t>a) Příspěvek na dlouhodobě organizovanou výchovu mládeže + pronájem,                               b) příspěvek na zajištění dopravy na utkání, turnaje a soustředění,                                              c) Příspěvek na materiálně technické vybavení a tréninkové pomůcky</t>
  </si>
  <si>
    <t>Braň se nudě! 2016 základy sebeobrany</t>
  </si>
  <si>
    <t>závod snů s mapou v pražských lesoparcích - pražský pohár žactva pod záštitou místostarostky P.8. A. Borhyové - World orienteering day 2016</t>
  </si>
  <si>
    <t>Celoroční sportovní činnost dětí a mládeže</t>
  </si>
  <si>
    <t>TJ Dukla Praha, oddíl moderního pětiboje,z.s., IČ 00541451</t>
  </si>
  <si>
    <t>Podpora dětského cyklistického oddílu</t>
  </si>
  <si>
    <t>Tj Sokol Kobylisy</t>
  </si>
  <si>
    <t>zajištění provozu TJ Sokol Kobylisy, modernizace sportovišť, náčiní, nářadí, soustředění, sportovní činnost</t>
  </si>
  <si>
    <t>SK RSF Praha 8</t>
  </si>
  <si>
    <t>Muay Fhai v akci</t>
  </si>
  <si>
    <t xml:space="preserve">Wolf Ladies </t>
  </si>
  <si>
    <t>28a</t>
  </si>
  <si>
    <t>Sportovní klub Meteor Praha,spl., IČ: 00538469</t>
  </si>
  <si>
    <t>zajištění celoroční činnosti výchovy volejbalové mládeže, školních kroužků a prázdninových příměstských kempů</t>
  </si>
  <si>
    <t>28b</t>
  </si>
  <si>
    <t>podpora soutěžních a nesoutěžních aktivit mládežnických mužstev klubu SK Ďáblové Praha</t>
  </si>
  <si>
    <t>Klub rodičů a dětí ve studiu Flame Dance</t>
  </si>
  <si>
    <t>nábor a rozšíření členské základny</t>
  </si>
  <si>
    <t>Klub stolního tenisu Bohnice,z.s.,                     IČ 22749462</t>
  </si>
  <si>
    <t>LifeInLine Tour Praha</t>
  </si>
  <si>
    <t>TJ Sokol Karlín</t>
  </si>
  <si>
    <t>Příspěvek na provoz a bezpečnost budovy. Zlepšení podmínek pro mladé sportovce</t>
  </si>
  <si>
    <t>Podpora sportovní přípravy  mládeže v roce 2016</t>
  </si>
  <si>
    <t>podpora dětského a mládežnického cyklistického oddílu</t>
  </si>
  <si>
    <t>Pronájem bazénu Šutka</t>
  </si>
  <si>
    <t>Praha 8-jako líheň vrcholového plážového volejbalu v Praze</t>
  </si>
  <si>
    <t>AC Praha 1890, o.s., IČ 15890112</t>
  </si>
  <si>
    <t>a) 26. ročník běhu Máchalkou,                                  b) Oslava dne dětí,                                                      c) Letní soustředění,                                                d) pronájem tělocvičny</t>
  </si>
  <si>
    <t>Pořízení sportovního nářadí, náčiní a pomůcek pro sportovní odd.dětí a mládeže, příspěvek na pořádání venkovních i vnitřních akcí a příspěvek na provozní náklady sportoviště</t>
  </si>
  <si>
    <t>TJ Sokol Kobylisy II, IČ70936404</t>
  </si>
  <si>
    <t>a) příspěvek na pronájem tréningových prostor,                                                                         b) Náborový turnaj pro žáky prvního stupně v házené</t>
  </si>
  <si>
    <t>ŽADATEL</t>
  </si>
  <si>
    <t>NÁKLADY CELKEM</t>
  </si>
  <si>
    <t>POŽADOVANÁ ČÁSTKA</t>
  </si>
  <si>
    <t xml:space="preserve">NÁVRH GRANTOVÉ KOMISE </t>
  </si>
  <si>
    <t>ČÁSTKA SCHVÁLENÁ RMČ</t>
  </si>
  <si>
    <t>PROJEKT</t>
  </si>
  <si>
    <t>Poř. číslo</t>
  </si>
  <si>
    <t>TTC Praha-klub stolního tenisu,spol., IČ 63836874</t>
  </si>
  <si>
    <t>Šermířské centrum FC Karlín - spolek, IČ 27020355</t>
  </si>
  <si>
    <t>PSJ Dolní Chabry, IČ 26615193</t>
  </si>
  <si>
    <t>Salesiánské středisko mládeže,ob.prosp.spol.,                          IČ 27084876</t>
  </si>
  <si>
    <t>Senior fitnes, z.s., IČ 22724770</t>
  </si>
  <si>
    <t>FK Admira Praha, IČ 47607122</t>
  </si>
  <si>
    <t>SK Kometa Praha,z.s.,                            IČ: 69780790</t>
  </si>
  <si>
    <t>Veronika Vysloužilová FO,                        IČ 87798361</t>
  </si>
  <si>
    <t>TJ Libeňský ostrov,                                    IČ 00540447</t>
  </si>
  <si>
    <t>Aikido Karlín, z.s.                                               IČ 27050394</t>
  </si>
  <si>
    <t>FK Meteor Praha VIII,                                IČ 49626183</t>
  </si>
  <si>
    <t>Basket Slovanka,                                       IČ 48137171</t>
  </si>
  <si>
    <t>Kung FU Factory,spolek,                          IČ 26581060</t>
  </si>
  <si>
    <t>OK Kamenice,z.s.,                                           IČ 04605837</t>
  </si>
  <si>
    <t>SK KAMIWAZA KARATE,o.s.,                     IČ 22667288</t>
  </si>
  <si>
    <t>KINETIC,spol.                                               IČ: 22769331</t>
  </si>
  <si>
    <t>Prague Wolf Pack,z.s.,                               IČ 03787010</t>
  </si>
  <si>
    <t>Mgr. Veronika Zídková, OSVČ,                  IČ 00727920</t>
  </si>
  <si>
    <t>SK Ďáblové Praha,z.s.,                               IČ 68383045</t>
  </si>
  <si>
    <t>TJ Sokol Veltěž, p.s.,                                        IC 43754953</t>
  </si>
  <si>
    <t>LifeInLineo.s, IČ 22903569</t>
  </si>
  <si>
    <t>Lob Sports Academy, z.s.                          IČ 02063425</t>
  </si>
  <si>
    <t>Náš sport,z.s., IČ 3505766</t>
  </si>
  <si>
    <t>Modrá hvězdapob.spol.,                              IČ 69342831</t>
  </si>
  <si>
    <t>Beachklub Ládví,z.s.,                                   IČ 22735135</t>
  </si>
  <si>
    <t>Podpora sportovního aerobiku a fitness dětí , kadetek a juniorek na               Praze 8</t>
  </si>
  <si>
    <t>a) Náborový závod BMX,                                b) Zajištění podmínek pro proceloroční přípravu fotbalových mládežnických mužstev TJ,                                                           c) Velká cena BMX Prahy 8 - 2016,                                               d) Sportovní vybavení pro děti a mládež oddílu karate,                                                   e)Tréningová příprava dětí a mládeže BMX - 2016,                                                                           f) Zajištění celoročního provozu víceúčelové sportovní haly TJ-Bukolská 570,P8</t>
  </si>
  <si>
    <t>Festival pohybu Prahy 8 a všestranná pohybová příprava dětí MČ Praha 8</t>
  </si>
  <si>
    <t>a) Hliníkové branky (bezpečné),                             b) Uhrazení nákladů na dopravu mládežnických mužstev do 18 let k mistrovských utkáním v rámci ČR,                                                c) Organizace a vedení sportovních kroužků,                    d) Provoz a údržba mládežnických sportovních zařízení,a) areál Bedřichovská ul 151/14,                                                                  e)  Revitalizace travnaté hrací plochy hlavního fotbalového hřiště,                                         f) Revitalizace 2 travnatých hracích ploch fotbalových hřišť ve sportovním areálu v Bedřichovské ulici</t>
  </si>
  <si>
    <t>Příprava dětí a mládeže v moderním pětiboji na                 Praze 8</t>
  </si>
  <si>
    <t>Sportovní klub Rebel Praha, z.s.</t>
  </si>
  <si>
    <t>a) Příspěvek na zajištění celoroční činnosti hokejbalového klubu - mládež,                                             b) Streethockey - Vyraž do ulic Prahy 8 2016</t>
  </si>
  <si>
    <t>Tělovýchovná jednota KOVO, spol.               IČ 00541753</t>
  </si>
  <si>
    <t>TJ Sokol Libeň, pob. spol,                  IČ 00536628</t>
  </si>
  <si>
    <t>soutěžní činnost Dětského baletu Praha  - tanečního souboru Veroniky Zídkové</t>
  </si>
  <si>
    <t>Zajištění celoroční činnosti výchovy tenisové mládeže              SK Meteor Praha</t>
  </si>
  <si>
    <t>Rytmický  pohybový klub dětí a mládeže, o.s.                                                     IČ 01342487</t>
  </si>
  <si>
    <t>Příprava členů odd. na výkonnostní činnost  zajištění závodní činnosti</t>
  </si>
  <si>
    <t>Podpora a rozvoj mládežnického stolního tenisu v oddíle stolního tenisu KST Bohnice</t>
  </si>
  <si>
    <t>Spolek Fitness-center Báry a Hanky Šulcové, spol, IČ 28557328</t>
  </si>
  <si>
    <t>SPORTOVNÍ VÝCHOVA MLÁDEŽE 2016</t>
  </si>
  <si>
    <t>ČÁSTKA SCHVÁLENÁ           ZMČ</t>
  </si>
  <si>
    <t>součet všech projektů</t>
  </si>
  <si>
    <t>Poř. č.</t>
  </si>
  <si>
    <t>NÁVRH GRANTOVÉ KOMISE</t>
  </si>
  <si>
    <t>ČÁSTKA SCHVÁLENÁ ZMČ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</si>
</sst>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/>
    <xf numFmtId="164" fontId="6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5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5" fontId="6" fillId="0" borderId="1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5" fontId="6" fillId="0" borderId="7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/>
    <xf numFmtId="5" fontId="6" fillId="0" borderId="12" xfId="0" applyNumberFormat="1" applyFont="1" applyBorder="1" applyAlignment="1">
      <alignment horizontal="center" vertical="center" wrapText="1"/>
    </xf>
    <xf numFmtId="5" fontId="6" fillId="0" borderId="3" xfId="0" applyNumberFormat="1" applyFont="1" applyBorder="1" applyAlignment="1">
      <alignment horizontal="center" vertical="center" wrapText="1"/>
    </xf>
    <xf numFmtId="5" fontId="6" fillId="0" borderId="11" xfId="0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wrapText="1" shrinkToFit="1"/>
    </xf>
    <xf numFmtId="164" fontId="4" fillId="0" borderId="0" xfId="1" applyNumberFormat="1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wrapText="1" shrinkToFit="1"/>
    </xf>
    <xf numFmtId="164" fontId="3" fillId="0" borderId="0" xfId="1" applyNumberFormat="1" applyFont="1" applyBorder="1" applyAlignment="1">
      <alignment horizontal="center" vertical="center" shrinkToFit="1"/>
    </xf>
    <xf numFmtId="164" fontId="3" fillId="0" borderId="0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wrapText="1" shrinkToFit="1"/>
    </xf>
    <xf numFmtId="164" fontId="4" fillId="0" borderId="5" xfId="1" applyNumberFormat="1" applyFont="1" applyBorder="1" applyAlignment="1">
      <alignment horizontal="center" vertical="center" wrapText="1" shrinkToFit="1"/>
    </xf>
    <xf numFmtId="164" fontId="4" fillId="0" borderId="5" xfId="1" applyNumberFormat="1" applyFont="1" applyFill="1" applyBorder="1" applyAlignment="1">
      <alignment horizontal="center" vertical="center" wrapText="1" shrinkToFit="1"/>
    </xf>
    <xf numFmtId="164" fontId="4" fillId="0" borderId="6" xfId="1" applyNumberFormat="1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workbookViewId="0">
      <selection activeCell="A2" sqref="A2:H2"/>
    </sheetView>
  </sheetViews>
  <sheetFormatPr defaultRowHeight="15" x14ac:dyDescent="0.25"/>
  <cols>
    <col min="1" max="1" width="4.7109375" style="1" customWidth="1"/>
    <col min="2" max="2" width="29" style="2" customWidth="1"/>
    <col min="3" max="3" width="23.5703125" style="3" customWidth="1"/>
    <col min="4" max="4" width="14.7109375" style="4" customWidth="1"/>
    <col min="5" max="5" width="14.7109375" style="1" customWidth="1"/>
    <col min="6" max="6" width="14.7109375" style="12" customWidth="1"/>
    <col min="7" max="8" width="14.7109375" style="1" customWidth="1"/>
    <col min="9" max="9" width="7.28515625" style="4" customWidth="1"/>
    <col min="10" max="11" width="8.140625" style="3" customWidth="1"/>
    <col min="12" max="12" width="8.42578125" style="3" customWidth="1"/>
    <col min="13" max="13" width="8.5703125" style="5" customWidth="1"/>
    <col min="14" max="14" width="14.7109375" customWidth="1"/>
  </cols>
  <sheetData>
    <row r="1" spans="1:14" x14ac:dyDescent="0.25">
      <c r="A1" s="6"/>
      <c r="B1" s="6"/>
      <c r="C1" s="6"/>
      <c r="D1" s="6"/>
      <c r="E1" s="30"/>
      <c r="F1" s="30"/>
      <c r="G1" s="7"/>
    </row>
    <row r="2" spans="1:14" ht="15.75" thickBot="1" x14ac:dyDescent="0.3">
      <c r="A2" s="45" t="s">
        <v>98</v>
      </c>
      <c r="B2" s="45"/>
      <c r="C2" s="45"/>
      <c r="D2" s="45"/>
      <c r="E2" s="45"/>
      <c r="F2" s="45"/>
      <c r="G2" s="45"/>
    </row>
    <row r="3" spans="1:14" ht="60" customHeight="1" thickBot="1" x14ac:dyDescent="0.3">
      <c r="A3" s="26" t="s">
        <v>57</v>
      </c>
      <c r="B3" s="27" t="s">
        <v>51</v>
      </c>
      <c r="C3" s="27" t="s">
        <v>56</v>
      </c>
      <c r="D3" s="27" t="s">
        <v>52</v>
      </c>
      <c r="E3" s="27" t="s">
        <v>53</v>
      </c>
      <c r="F3" s="27" t="s">
        <v>54</v>
      </c>
      <c r="G3" s="28" t="s">
        <v>55</v>
      </c>
      <c r="H3" s="29" t="s">
        <v>99</v>
      </c>
      <c r="I3" s="1"/>
      <c r="J3" s="4"/>
      <c r="M3" s="3"/>
      <c r="N3" s="5"/>
    </row>
    <row r="4" spans="1:14" ht="47.25" customHeight="1" x14ac:dyDescent="0.25">
      <c r="A4" s="21">
        <v>1</v>
      </c>
      <c r="B4" s="22" t="s">
        <v>0</v>
      </c>
      <c r="C4" s="23" t="s">
        <v>1</v>
      </c>
      <c r="D4" s="24">
        <v>593385</v>
      </c>
      <c r="E4" s="24">
        <v>440000</v>
      </c>
      <c r="F4" s="25">
        <v>146000</v>
      </c>
      <c r="G4" s="25">
        <v>146000</v>
      </c>
      <c r="H4" s="31">
        <v>146000</v>
      </c>
      <c r="I4" s="1"/>
      <c r="J4" s="4"/>
      <c r="M4" s="3"/>
      <c r="N4" s="5"/>
    </row>
    <row r="5" spans="1:14" ht="54" customHeight="1" x14ac:dyDescent="0.25">
      <c r="A5" s="15">
        <v>2</v>
      </c>
      <c r="B5" s="13" t="s">
        <v>2</v>
      </c>
      <c r="C5" s="10" t="s">
        <v>3</v>
      </c>
      <c r="D5" s="8">
        <v>40000</v>
      </c>
      <c r="E5" s="8">
        <v>40000</v>
      </c>
      <c r="F5" s="14">
        <v>40000</v>
      </c>
      <c r="G5" s="14">
        <v>40000</v>
      </c>
      <c r="H5" s="32">
        <v>40000</v>
      </c>
      <c r="I5" s="1"/>
      <c r="J5" s="4"/>
      <c r="M5" s="3"/>
      <c r="N5" s="5"/>
    </row>
    <row r="6" spans="1:14" ht="47.25" customHeight="1" x14ac:dyDescent="0.25">
      <c r="A6" s="15">
        <v>3</v>
      </c>
      <c r="B6" s="13" t="s">
        <v>58</v>
      </c>
      <c r="C6" s="10" t="s">
        <v>4</v>
      </c>
      <c r="D6" s="8">
        <v>245000</v>
      </c>
      <c r="E6" s="8">
        <v>245000</v>
      </c>
      <c r="F6" s="14">
        <v>84000</v>
      </c>
      <c r="G6" s="14">
        <v>84000</v>
      </c>
      <c r="H6" s="32">
        <v>84000</v>
      </c>
      <c r="I6" s="1"/>
      <c r="J6" s="4"/>
      <c r="M6" s="3"/>
      <c r="N6" s="5"/>
    </row>
    <row r="7" spans="1:14" ht="188.25" customHeight="1" x14ac:dyDescent="0.25">
      <c r="A7" s="15">
        <v>4</v>
      </c>
      <c r="B7" s="13" t="s">
        <v>5</v>
      </c>
      <c r="C7" s="10" t="s">
        <v>84</v>
      </c>
      <c r="D7" s="8">
        <v>1291200</v>
      </c>
      <c r="E7" s="8">
        <v>1291200</v>
      </c>
      <c r="F7" s="14">
        <v>459000</v>
      </c>
      <c r="G7" s="14">
        <v>459000</v>
      </c>
      <c r="H7" s="32">
        <v>459000</v>
      </c>
      <c r="I7" s="1"/>
      <c r="J7" s="4"/>
      <c r="M7" s="3"/>
      <c r="N7" s="5"/>
    </row>
    <row r="8" spans="1:14" ht="47.25" customHeight="1" x14ac:dyDescent="0.25">
      <c r="A8" s="15">
        <v>5</v>
      </c>
      <c r="B8" s="13" t="s">
        <v>59</v>
      </c>
      <c r="C8" s="10" t="s">
        <v>6</v>
      </c>
      <c r="D8" s="8">
        <v>150000</v>
      </c>
      <c r="E8" s="9">
        <v>150000</v>
      </c>
      <c r="F8" s="14">
        <v>92000</v>
      </c>
      <c r="G8" s="14">
        <v>92000</v>
      </c>
      <c r="H8" s="32">
        <v>92000</v>
      </c>
      <c r="I8" s="1"/>
      <c r="J8" s="4"/>
      <c r="M8" s="3"/>
      <c r="N8" s="5"/>
    </row>
    <row r="9" spans="1:14" ht="47.25" customHeight="1" x14ac:dyDescent="0.25">
      <c r="A9" s="15">
        <v>6</v>
      </c>
      <c r="B9" s="13" t="s">
        <v>60</v>
      </c>
      <c r="C9" s="11" t="s">
        <v>7</v>
      </c>
      <c r="D9" s="8">
        <v>145000</v>
      </c>
      <c r="E9" s="8">
        <v>145000</v>
      </c>
      <c r="F9" s="14">
        <v>100000</v>
      </c>
      <c r="G9" s="14">
        <v>100000</v>
      </c>
      <c r="H9" s="32">
        <v>100000</v>
      </c>
      <c r="I9" s="1"/>
      <c r="J9" s="4"/>
      <c r="M9" s="3"/>
      <c r="N9" s="5"/>
    </row>
    <row r="10" spans="1:14" ht="47.25" customHeight="1" x14ac:dyDescent="0.25">
      <c r="A10" s="15">
        <v>7</v>
      </c>
      <c r="B10" s="13" t="s">
        <v>61</v>
      </c>
      <c r="C10" s="10" t="s">
        <v>8</v>
      </c>
      <c r="D10" s="8">
        <v>224000</v>
      </c>
      <c r="E10" s="8">
        <v>224000</v>
      </c>
      <c r="F10" s="14">
        <v>224000</v>
      </c>
      <c r="G10" s="14">
        <v>224000</v>
      </c>
      <c r="H10" s="32">
        <v>224000</v>
      </c>
      <c r="I10" s="1"/>
      <c r="J10" s="4"/>
      <c r="M10" s="3"/>
      <c r="N10" s="5"/>
    </row>
    <row r="11" spans="1:14" ht="47.25" customHeight="1" x14ac:dyDescent="0.25">
      <c r="A11" s="15">
        <v>8</v>
      </c>
      <c r="B11" s="13" t="s">
        <v>62</v>
      </c>
      <c r="C11" s="10" t="s">
        <v>85</v>
      </c>
      <c r="D11" s="8">
        <v>21600</v>
      </c>
      <c r="E11" s="8">
        <v>21600</v>
      </c>
      <c r="F11" s="14">
        <v>21600</v>
      </c>
      <c r="G11" s="14">
        <v>21600</v>
      </c>
      <c r="H11" s="32">
        <v>21600</v>
      </c>
      <c r="I11" s="1"/>
      <c r="J11" s="4"/>
      <c r="M11" s="3"/>
      <c r="N11" s="5"/>
    </row>
    <row r="12" spans="1:14" ht="57.75" customHeight="1" x14ac:dyDescent="0.25">
      <c r="A12" s="15">
        <v>9</v>
      </c>
      <c r="B12" s="13" t="s">
        <v>63</v>
      </c>
      <c r="C12" s="10" t="s">
        <v>9</v>
      </c>
      <c r="D12" s="8">
        <v>1330000</v>
      </c>
      <c r="E12" s="8">
        <v>920000</v>
      </c>
      <c r="F12" s="14">
        <v>555000</v>
      </c>
      <c r="G12" s="14">
        <v>555000</v>
      </c>
      <c r="H12" s="32">
        <v>555000</v>
      </c>
      <c r="I12" s="1"/>
      <c r="J12" s="4"/>
      <c r="M12" s="3"/>
      <c r="N12" s="5"/>
    </row>
    <row r="13" spans="1:14" ht="70.5" customHeight="1" x14ac:dyDescent="0.25">
      <c r="A13" s="15">
        <v>10</v>
      </c>
      <c r="B13" s="13" t="s">
        <v>10</v>
      </c>
      <c r="C13" s="10" t="s">
        <v>11</v>
      </c>
      <c r="D13" s="8">
        <v>1187000</v>
      </c>
      <c r="E13" s="8">
        <v>710000</v>
      </c>
      <c r="F13" s="14">
        <v>141000</v>
      </c>
      <c r="G13" s="14">
        <v>141000</v>
      </c>
      <c r="H13" s="32">
        <v>141000</v>
      </c>
      <c r="I13" s="1"/>
      <c r="J13" s="4"/>
      <c r="M13" s="3"/>
      <c r="N13" s="5"/>
    </row>
    <row r="14" spans="1:14" ht="47.25" customHeight="1" x14ac:dyDescent="0.25">
      <c r="A14" s="15">
        <v>11</v>
      </c>
      <c r="B14" s="13" t="s">
        <v>64</v>
      </c>
      <c r="C14" s="10" t="s">
        <v>12</v>
      </c>
      <c r="D14" s="8">
        <v>1400000</v>
      </c>
      <c r="E14" s="8">
        <v>1200000</v>
      </c>
      <c r="F14" s="14">
        <v>551000</v>
      </c>
      <c r="G14" s="14">
        <v>551000</v>
      </c>
      <c r="H14" s="32">
        <v>551000</v>
      </c>
      <c r="I14" s="1"/>
      <c r="J14" s="4"/>
      <c r="M14" s="3"/>
      <c r="N14" s="5"/>
    </row>
    <row r="15" spans="1:14" ht="47.25" customHeight="1" x14ac:dyDescent="0.25">
      <c r="A15" s="15">
        <v>12</v>
      </c>
      <c r="B15" s="13" t="s">
        <v>65</v>
      </c>
      <c r="C15" s="11" t="s">
        <v>13</v>
      </c>
      <c r="D15" s="8">
        <v>210000</v>
      </c>
      <c r="E15" s="8">
        <v>210000</v>
      </c>
      <c r="F15" s="14">
        <v>119000</v>
      </c>
      <c r="G15" s="14">
        <v>119000</v>
      </c>
      <c r="H15" s="32">
        <v>119000</v>
      </c>
      <c r="I15" s="1"/>
      <c r="J15" s="4"/>
      <c r="M15" s="3"/>
      <c r="N15" s="5"/>
    </row>
    <row r="16" spans="1:14" ht="47.25" customHeight="1" x14ac:dyDescent="0.25">
      <c r="A16" s="15">
        <v>13</v>
      </c>
      <c r="B16" s="13" t="s">
        <v>66</v>
      </c>
      <c r="C16" s="10" t="s">
        <v>14</v>
      </c>
      <c r="D16" s="8">
        <v>298000</v>
      </c>
      <c r="E16" s="8">
        <v>298000</v>
      </c>
      <c r="F16" s="14">
        <v>65000</v>
      </c>
      <c r="G16" s="14">
        <v>65000</v>
      </c>
      <c r="H16" s="32">
        <v>65000</v>
      </c>
      <c r="I16" s="1"/>
      <c r="J16" s="4"/>
      <c r="M16" s="3"/>
      <c r="N16" s="5"/>
    </row>
    <row r="17" spans="1:14" ht="79.5" customHeight="1" x14ac:dyDescent="0.25">
      <c r="A17" s="15">
        <v>14</v>
      </c>
      <c r="B17" s="13" t="s">
        <v>15</v>
      </c>
      <c r="C17" s="10" t="s">
        <v>16</v>
      </c>
      <c r="D17" s="8">
        <v>801990</v>
      </c>
      <c r="E17" s="8">
        <v>560000</v>
      </c>
      <c r="F17" s="14">
        <v>68000</v>
      </c>
      <c r="G17" s="14">
        <v>68000</v>
      </c>
      <c r="H17" s="32">
        <v>68000</v>
      </c>
      <c r="I17" s="1"/>
      <c r="J17" s="4"/>
      <c r="M17" s="3"/>
      <c r="N17" s="5"/>
    </row>
    <row r="18" spans="1:14" ht="58.5" customHeight="1" x14ac:dyDescent="0.25">
      <c r="A18" s="15">
        <v>15</v>
      </c>
      <c r="B18" s="13" t="s">
        <v>67</v>
      </c>
      <c r="C18" s="10" t="s">
        <v>17</v>
      </c>
      <c r="D18" s="8">
        <v>258420</v>
      </c>
      <c r="E18" s="8">
        <v>258420</v>
      </c>
      <c r="F18" s="14">
        <v>90000</v>
      </c>
      <c r="G18" s="14">
        <v>90000</v>
      </c>
      <c r="H18" s="32">
        <v>90000</v>
      </c>
      <c r="I18" s="1"/>
      <c r="J18" s="4"/>
      <c r="M18" s="3"/>
      <c r="N18" s="5"/>
    </row>
    <row r="19" spans="1:14" ht="47.25" customHeight="1" x14ac:dyDescent="0.25">
      <c r="A19" s="15">
        <v>16</v>
      </c>
      <c r="B19" s="13" t="s">
        <v>18</v>
      </c>
      <c r="C19" s="10" t="s">
        <v>19</v>
      </c>
      <c r="D19" s="8">
        <v>3103800</v>
      </c>
      <c r="E19" s="8">
        <v>900000</v>
      </c>
      <c r="F19" s="14">
        <v>726000</v>
      </c>
      <c r="G19" s="14">
        <v>726000</v>
      </c>
      <c r="H19" s="32">
        <v>726000</v>
      </c>
      <c r="I19" s="1"/>
      <c r="J19" s="4"/>
      <c r="M19" s="3"/>
      <c r="N19" s="5"/>
    </row>
    <row r="20" spans="1:14" ht="252" customHeight="1" x14ac:dyDescent="0.25">
      <c r="A20" s="15">
        <v>17</v>
      </c>
      <c r="B20" s="13" t="s">
        <v>68</v>
      </c>
      <c r="C20" s="10" t="s">
        <v>86</v>
      </c>
      <c r="D20" s="8">
        <v>3187000</v>
      </c>
      <c r="E20" s="8">
        <v>1225000</v>
      </c>
      <c r="F20" s="14">
        <v>550000</v>
      </c>
      <c r="G20" s="14">
        <v>550000</v>
      </c>
      <c r="H20" s="32">
        <v>550000</v>
      </c>
      <c r="I20" s="1"/>
      <c r="J20" s="4"/>
      <c r="M20" s="3"/>
      <c r="N20" s="5"/>
    </row>
    <row r="21" spans="1:14" ht="135" customHeight="1" x14ac:dyDescent="0.25">
      <c r="A21" s="15">
        <v>18</v>
      </c>
      <c r="B21" s="13" t="s">
        <v>69</v>
      </c>
      <c r="C21" s="10" t="s">
        <v>20</v>
      </c>
      <c r="D21" s="8">
        <v>2090000</v>
      </c>
      <c r="E21" s="8">
        <v>1610000</v>
      </c>
      <c r="F21" s="14">
        <v>630000</v>
      </c>
      <c r="G21" s="14">
        <v>630000</v>
      </c>
      <c r="H21" s="32">
        <v>630000</v>
      </c>
      <c r="I21" s="1"/>
      <c r="J21" s="4"/>
      <c r="M21" s="3"/>
      <c r="N21" s="5"/>
    </row>
    <row r="22" spans="1:14" ht="47.25" customHeight="1" x14ac:dyDescent="0.25">
      <c r="A22" s="15">
        <v>19</v>
      </c>
      <c r="B22" s="13" t="s">
        <v>70</v>
      </c>
      <c r="C22" s="10" t="s">
        <v>21</v>
      </c>
      <c r="D22" s="8">
        <v>511000</v>
      </c>
      <c r="E22" s="8">
        <v>511000</v>
      </c>
      <c r="F22" s="14">
        <v>92000</v>
      </c>
      <c r="G22" s="14">
        <v>92000</v>
      </c>
      <c r="H22" s="32">
        <v>92000</v>
      </c>
      <c r="I22" s="1"/>
      <c r="J22" s="4"/>
      <c r="M22" s="3"/>
      <c r="N22" s="5"/>
    </row>
    <row r="23" spans="1:14" ht="82.5" customHeight="1" x14ac:dyDescent="0.25">
      <c r="A23" s="15">
        <v>20</v>
      </c>
      <c r="B23" s="13" t="s">
        <v>71</v>
      </c>
      <c r="C23" s="10" t="s">
        <v>22</v>
      </c>
      <c r="D23" s="8">
        <v>15000</v>
      </c>
      <c r="E23" s="8">
        <v>15000</v>
      </c>
      <c r="F23" s="14">
        <v>15000</v>
      </c>
      <c r="G23" s="14">
        <v>15000</v>
      </c>
      <c r="H23" s="32">
        <v>15000</v>
      </c>
      <c r="I23" s="1"/>
      <c r="J23" s="4"/>
      <c r="M23" s="3"/>
      <c r="N23" s="5"/>
    </row>
    <row r="24" spans="1:14" ht="47.25" customHeight="1" x14ac:dyDescent="0.25">
      <c r="A24" s="15">
        <v>21</v>
      </c>
      <c r="B24" s="13" t="s">
        <v>72</v>
      </c>
      <c r="C24" s="10" t="s">
        <v>23</v>
      </c>
      <c r="D24" s="8">
        <v>458200</v>
      </c>
      <c r="E24" s="8">
        <v>290000</v>
      </c>
      <c r="F24" s="14">
        <v>109000</v>
      </c>
      <c r="G24" s="14">
        <v>109000</v>
      </c>
      <c r="H24" s="32">
        <v>109000</v>
      </c>
      <c r="I24" s="1"/>
      <c r="J24" s="4"/>
      <c r="M24" s="3"/>
      <c r="N24" s="5"/>
    </row>
    <row r="25" spans="1:14" ht="47.25" customHeight="1" x14ac:dyDescent="0.25">
      <c r="A25" s="15">
        <v>22</v>
      </c>
      <c r="B25" s="13" t="s">
        <v>24</v>
      </c>
      <c r="C25" s="10" t="s">
        <v>87</v>
      </c>
      <c r="D25" s="8">
        <v>225000</v>
      </c>
      <c r="E25" s="8">
        <v>225000</v>
      </c>
      <c r="F25" s="14">
        <v>135000</v>
      </c>
      <c r="G25" s="14">
        <v>135000</v>
      </c>
      <c r="H25" s="32">
        <v>135000</v>
      </c>
      <c r="I25" s="1"/>
      <c r="J25" s="4"/>
      <c r="M25" s="3"/>
      <c r="N25" s="5"/>
    </row>
    <row r="26" spans="1:14" ht="47.25" customHeight="1" x14ac:dyDescent="0.25">
      <c r="A26" s="15">
        <v>23</v>
      </c>
      <c r="B26" s="13" t="s">
        <v>73</v>
      </c>
      <c r="C26" s="10" t="s">
        <v>25</v>
      </c>
      <c r="D26" s="8">
        <v>281000</v>
      </c>
      <c r="E26" s="8">
        <v>115000</v>
      </c>
      <c r="F26" s="14">
        <v>20000</v>
      </c>
      <c r="G26" s="14">
        <v>20000</v>
      </c>
      <c r="H26" s="32">
        <v>20000</v>
      </c>
      <c r="I26" s="1"/>
      <c r="J26" s="4"/>
      <c r="M26" s="3"/>
      <c r="N26" s="5"/>
    </row>
    <row r="27" spans="1:14" ht="65.25" customHeight="1" x14ac:dyDescent="0.25">
      <c r="A27" s="15">
        <v>24</v>
      </c>
      <c r="B27" s="13" t="s">
        <v>26</v>
      </c>
      <c r="C27" s="10" t="s">
        <v>27</v>
      </c>
      <c r="D27" s="8">
        <v>1000000</v>
      </c>
      <c r="E27" s="8">
        <v>1000000</v>
      </c>
      <c r="F27" s="14">
        <v>741000</v>
      </c>
      <c r="G27" s="14">
        <v>741000</v>
      </c>
      <c r="H27" s="32">
        <v>741000</v>
      </c>
      <c r="I27" s="1"/>
      <c r="J27" s="4"/>
      <c r="M27" s="3"/>
      <c r="N27" s="5"/>
    </row>
    <row r="28" spans="1:14" ht="47.25" customHeight="1" x14ac:dyDescent="0.25">
      <c r="A28" s="15">
        <v>25</v>
      </c>
      <c r="B28" s="13" t="s">
        <v>28</v>
      </c>
      <c r="C28" s="10" t="s">
        <v>29</v>
      </c>
      <c r="D28" s="8">
        <v>163000</v>
      </c>
      <c r="E28" s="8">
        <v>163000</v>
      </c>
      <c r="F28" s="14">
        <v>54000</v>
      </c>
      <c r="G28" s="14">
        <v>54000</v>
      </c>
      <c r="H28" s="32">
        <v>54000</v>
      </c>
      <c r="I28" s="1"/>
      <c r="J28" s="4"/>
      <c r="M28" s="3"/>
      <c r="N28" s="5"/>
    </row>
    <row r="29" spans="1:14" ht="47.25" customHeight="1" x14ac:dyDescent="0.25">
      <c r="A29" s="15">
        <v>26</v>
      </c>
      <c r="B29" s="13" t="s">
        <v>74</v>
      </c>
      <c r="C29" s="10" t="s">
        <v>30</v>
      </c>
      <c r="D29" s="8">
        <v>114810</v>
      </c>
      <c r="E29" s="8">
        <v>110000</v>
      </c>
      <c r="F29" s="14">
        <v>52000</v>
      </c>
      <c r="G29" s="14">
        <v>52000</v>
      </c>
      <c r="H29" s="32">
        <v>52000</v>
      </c>
      <c r="I29" s="1"/>
      <c r="J29" s="4"/>
      <c r="M29" s="3"/>
      <c r="N29" s="5"/>
    </row>
    <row r="30" spans="1:14" ht="59.25" customHeight="1" x14ac:dyDescent="0.25">
      <c r="A30" s="15">
        <v>27</v>
      </c>
      <c r="B30" s="13" t="s">
        <v>75</v>
      </c>
      <c r="C30" s="11" t="s">
        <v>92</v>
      </c>
      <c r="D30" s="8">
        <v>410000</v>
      </c>
      <c r="E30" s="8">
        <v>410000</v>
      </c>
      <c r="F30" s="14">
        <v>245000</v>
      </c>
      <c r="G30" s="14">
        <v>245000</v>
      </c>
      <c r="H30" s="32">
        <v>245000</v>
      </c>
      <c r="I30" s="1"/>
      <c r="J30" s="4"/>
      <c r="M30" s="3"/>
      <c r="N30" s="5"/>
    </row>
    <row r="31" spans="1:14" ht="66" customHeight="1" x14ac:dyDescent="0.25">
      <c r="A31" s="15" t="s">
        <v>31</v>
      </c>
      <c r="B31" s="13" t="s">
        <v>32</v>
      </c>
      <c r="C31" s="10" t="s">
        <v>33</v>
      </c>
      <c r="D31" s="8">
        <v>1080000</v>
      </c>
      <c r="E31" s="8">
        <v>809000</v>
      </c>
      <c r="F31" s="14">
        <v>218000</v>
      </c>
      <c r="G31" s="14">
        <v>218000</v>
      </c>
      <c r="H31" s="32">
        <v>218000</v>
      </c>
      <c r="I31" s="1"/>
      <c r="J31" s="4"/>
      <c r="M31" s="3"/>
      <c r="N31" s="5"/>
    </row>
    <row r="32" spans="1:14" ht="47.25" customHeight="1" x14ac:dyDescent="0.25">
      <c r="A32" s="15" t="s">
        <v>34</v>
      </c>
      <c r="B32" s="13" t="s">
        <v>32</v>
      </c>
      <c r="C32" s="10" t="s">
        <v>93</v>
      </c>
      <c r="D32" s="8">
        <v>645000</v>
      </c>
      <c r="E32" s="8">
        <v>400000</v>
      </c>
      <c r="F32" s="14">
        <v>125000</v>
      </c>
      <c r="G32" s="14">
        <v>125000</v>
      </c>
      <c r="H32" s="32">
        <v>125000</v>
      </c>
      <c r="I32" s="1"/>
      <c r="J32" s="4"/>
      <c r="M32" s="3"/>
      <c r="N32" s="5"/>
    </row>
    <row r="33" spans="1:14" ht="49.5" customHeight="1" x14ac:dyDescent="0.25">
      <c r="A33" s="15">
        <v>29</v>
      </c>
      <c r="B33" s="13" t="s">
        <v>76</v>
      </c>
      <c r="C33" s="10" t="s">
        <v>35</v>
      </c>
      <c r="D33" s="8">
        <v>350000</v>
      </c>
      <c r="E33" s="8">
        <v>150000</v>
      </c>
      <c r="F33" s="14">
        <v>150000</v>
      </c>
      <c r="G33" s="14">
        <v>150000</v>
      </c>
      <c r="H33" s="32">
        <v>150000</v>
      </c>
      <c r="I33" s="1"/>
      <c r="J33" s="4"/>
      <c r="M33" s="3"/>
      <c r="N33" s="5"/>
    </row>
    <row r="34" spans="1:14" ht="47.25" customHeight="1" x14ac:dyDescent="0.25">
      <c r="A34" s="15">
        <v>30</v>
      </c>
      <c r="B34" s="13" t="s">
        <v>94</v>
      </c>
      <c r="C34" s="10" t="s">
        <v>36</v>
      </c>
      <c r="D34" s="8">
        <v>244893</v>
      </c>
      <c r="E34" s="8">
        <v>244839</v>
      </c>
      <c r="F34" s="14">
        <v>73000</v>
      </c>
      <c r="G34" s="14">
        <v>73000</v>
      </c>
      <c r="H34" s="32">
        <v>73000</v>
      </c>
      <c r="I34" s="1"/>
      <c r="J34" s="4"/>
      <c r="M34" s="3"/>
      <c r="N34" s="5"/>
    </row>
    <row r="35" spans="1:14" ht="47.25" customHeight="1" x14ac:dyDescent="0.25">
      <c r="A35" s="15">
        <v>31</v>
      </c>
      <c r="B35" s="13" t="s">
        <v>88</v>
      </c>
      <c r="C35" s="10" t="s">
        <v>37</v>
      </c>
      <c r="D35" s="8">
        <v>250000</v>
      </c>
      <c r="E35" s="8">
        <v>250000</v>
      </c>
      <c r="F35" s="14">
        <v>202000</v>
      </c>
      <c r="G35" s="14">
        <v>202000</v>
      </c>
      <c r="H35" s="32">
        <v>202000</v>
      </c>
      <c r="I35" s="1"/>
      <c r="J35" s="4"/>
      <c r="M35" s="3"/>
      <c r="N35" s="5"/>
    </row>
    <row r="36" spans="1:14" ht="47.25" customHeight="1" x14ac:dyDescent="0.25">
      <c r="A36" s="15">
        <v>32</v>
      </c>
      <c r="B36" s="13" t="s">
        <v>77</v>
      </c>
      <c r="C36" s="10" t="s">
        <v>95</v>
      </c>
      <c r="D36" s="8">
        <v>85000</v>
      </c>
      <c r="E36" s="8">
        <v>85000</v>
      </c>
      <c r="F36" s="14">
        <v>20000</v>
      </c>
      <c r="G36" s="14">
        <v>20000</v>
      </c>
      <c r="H36" s="32">
        <v>20000</v>
      </c>
      <c r="I36" s="1"/>
      <c r="J36" s="4"/>
      <c r="M36" s="3"/>
      <c r="N36" s="5"/>
    </row>
    <row r="37" spans="1:14" ht="51" customHeight="1" x14ac:dyDescent="0.25">
      <c r="A37" s="15">
        <v>33</v>
      </c>
      <c r="B37" s="13" t="s">
        <v>38</v>
      </c>
      <c r="C37" s="10" t="s">
        <v>96</v>
      </c>
      <c r="D37" s="8">
        <v>285000</v>
      </c>
      <c r="E37" s="8">
        <v>285000</v>
      </c>
      <c r="F37" s="14">
        <v>90000</v>
      </c>
      <c r="G37" s="14">
        <v>90000</v>
      </c>
      <c r="H37" s="32">
        <v>90000</v>
      </c>
      <c r="I37" s="1"/>
      <c r="J37" s="4"/>
      <c r="M37" s="3"/>
      <c r="N37" s="5"/>
    </row>
    <row r="38" spans="1:14" ht="47.25" customHeight="1" x14ac:dyDescent="0.25">
      <c r="A38" s="15">
        <v>34</v>
      </c>
      <c r="B38" s="13" t="s">
        <v>78</v>
      </c>
      <c r="C38" s="10" t="s">
        <v>39</v>
      </c>
      <c r="D38" s="8">
        <v>200000</v>
      </c>
      <c r="E38" s="8">
        <v>200000</v>
      </c>
      <c r="F38" s="14">
        <v>20000</v>
      </c>
      <c r="G38" s="14">
        <v>20000</v>
      </c>
      <c r="H38" s="32">
        <v>20000</v>
      </c>
      <c r="I38" s="1"/>
      <c r="J38" s="4"/>
      <c r="M38" s="3"/>
      <c r="N38" s="5"/>
    </row>
    <row r="39" spans="1:14" ht="47.25" customHeight="1" x14ac:dyDescent="0.25">
      <c r="A39" s="15">
        <v>35</v>
      </c>
      <c r="B39" s="13" t="s">
        <v>40</v>
      </c>
      <c r="C39" s="10" t="s">
        <v>41</v>
      </c>
      <c r="D39" s="8">
        <v>410000</v>
      </c>
      <c r="E39" s="8">
        <v>410000</v>
      </c>
      <c r="F39" s="14">
        <v>185300</v>
      </c>
      <c r="G39" s="14">
        <v>185300</v>
      </c>
      <c r="H39" s="32">
        <v>185300</v>
      </c>
      <c r="I39" s="1"/>
      <c r="J39" s="4"/>
      <c r="M39" s="3"/>
      <c r="N39" s="5"/>
    </row>
    <row r="40" spans="1:14" ht="47.25" customHeight="1" x14ac:dyDescent="0.25">
      <c r="A40" s="15">
        <v>36</v>
      </c>
      <c r="B40" s="13" t="s">
        <v>79</v>
      </c>
      <c r="C40" s="10" t="s">
        <v>42</v>
      </c>
      <c r="D40" s="8">
        <v>1600000</v>
      </c>
      <c r="E40" s="8">
        <v>650000</v>
      </c>
      <c r="F40" s="14">
        <v>169000</v>
      </c>
      <c r="G40" s="14">
        <v>169000</v>
      </c>
      <c r="H40" s="32">
        <v>169000</v>
      </c>
      <c r="I40" s="1"/>
      <c r="J40" s="4"/>
      <c r="M40" s="3"/>
      <c r="N40" s="5"/>
    </row>
    <row r="41" spans="1:14" ht="47.25" customHeight="1" x14ac:dyDescent="0.25">
      <c r="A41" s="15">
        <v>37</v>
      </c>
      <c r="B41" s="13" t="s">
        <v>80</v>
      </c>
      <c r="C41" s="10" t="s">
        <v>43</v>
      </c>
      <c r="D41" s="8">
        <v>80000</v>
      </c>
      <c r="E41" s="8">
        <v>40000</v>
      </c>
      <c r="F41" s="14">
        <v>23000</v>
      </c>
      <c r="G41" s="14">
        <v>23000</v>
      </c>
      <c r="H41" s="32">
        <v>23000</v>
      </c>
      <c r="I41" s="1"/>
      <c r="J41" s="4"/>
      <c r="M41" s="3"/>
      <c r="N41" s="5"/>
    </row>
    <row r="42" spans="1:14" ht="47.25" customHeight="1" x14ac:dyDescent="0.25">
      <c r="A42" s="15">
        <v>38</v>
      </c>
      <c r="B42" s="13" t="s">
        <v>81</v>
      </c>
      <c r="C42" s="10" t="s">
        <v>44</v>
      </c>
      <c r="D42" s="8">
        <v>200000</v>
      </c>
      <c r="E42" s="8">
        <v>200000</v>
      </c>
      <c r="F42" s="14">
        <v>110000</v>
      </c>
      <c r="G42" s="14">
        <v>110000</v>
      </c>
      <c r="H42" s="32">
        <v>110000</v>
      </c>
      <c r="I42" s="1"/>
      <c r="J42" s="4"/>
      <c r="M42" s="3"/>
      <c r="N42" s="5"/>
    </row>
    <row r="43" spans="1:14" ht="47.25" customHeight="1" x14ac:dyDescent="0.25">
      <c r="A43" s="15">
        <v>39</v>
      </c>
      <c r="B43" s="13" t="s">
        <v>97</v>
      </c>
      <c r="C43" s="10" t="s">
        <v>83</v>
      </c>
      <c r="D43" s="8">
        <v>2220000</v>
      </c>
      <c r="E43" s="8">
        <v>1110000</v>
      </c>
      <c r="F43" s="14">
        <v>301000</v>
      </c>
      <c r="G43" s="14">
        <v>301000</v>
      </c>
      <c r="H43" s="32">
        <v>301000</v>
      </c>
      <c r="I43" s="1"/>
      <c r="J43" s="4"/>
      <c r="M43" s="3"/>
      <c r="N43" s="5"/>
    </row>
    <row r="44" spans="1:14" ht="47.25" customHeight="1" x14ac:dyDescent="0.25">
      <c r="A44" s="15">
        <v>40</v>
      </c>
      <c r="B44" s="13" t="s">
        <v>82</v>
      </c>
      <c r="C44" s="10" t="s">
        <v>45</v>
      </c>
      <c r="D44" s="8">
        <v>380000</v>
      </c>
      <c r="E44" s="8">
        <v>380000</v>
      </c>
      <c r="F44" s="14">
        <v>341000</v>
      </c>
      <c r="G44" s="14">
        <v>341000</v>
      </c>
      <c r="H44" s="32">
        <v>341000</v>
      </c>
      <c r="I44" s="1"/>
      <c r="J44" s="4"/>
      <c r="M44" s="3"/>
      <c r="N44" s="5"/>
    </row>
    <row r="45" spans="1:14" ht="84.75" customHeight="1" x14ac:dyDescent="0.25">
      <c r="A45" s="15">
        <v>41</v>
      </c>
      <c r="B45" s="13" t="s">
        <v>90</v>
      </c>
      <c r="C45" s="10" t="s">
        <v>89</v>
      </c>
      <c r="D45" s="8">
        <v>659000</v>
      </c>
      <c r="E45" s="8">
        <v>230000</v>
      </c>
      <c r="F45" s="14">
        <v>149000</v>
      </c>
      <c r="G45" s="14">
        <v>149000</v>
      </c>
      <c r="H45" s="32">
        <v>149000</v>
      </c>
      <c r="I45" s="1"/>
      <c r="J45" s="4"/>
      <c r="M45" s="3"/>
      <c r="N45" s="5"/>
    </row>
    <row r="46" spans="1:14" ht="73.5" customHeight="1" x14ac:dyDescent="0.25">
      <c r="A46" s="15">
        <v>42</v>
      </c>
      <c r="B46" s="13" t="s">
        <v>46</v>
      </c>
      <c r="C46" s="10" t="s">
        <v>47</v>
      </c>
      <c r="D46" s="8">
        <v>47000</v>
      </c>
      <c r="E46" s="8">
        <v>45000</v>
      </c>
      <c r="F46" s="14">
        <v>45000</v>
      </c>
      <c r="G46" s="14">
        <v>45000</v>
      </c>
      <c r="H46" s="32">
        <v>45000</v>
      </c>
      <c r="I46" s="1"/>
      <c r="J46" s="4"/>
      <c r="M46" s="3"/>
      <c r="N46" s="5"/>
    </row>
    <row r="47" spans="1:14" ht="96" customHeight="1" x14ac:dyDescent="0.25">
      <c r="A47" s="15">
        <v>43</v>
      </c>
      <c r="B47" s="13" t="s">
        <v>91</v>
      </c>
      <c r="C47" s="10" t="s">
        <v>48</v>
      </c>
      <c r="D47" s="8">
        <v>499100</v>
      </c>
      <c r="E47" s="8">
        <v>499100</v>
      </c>
      <c r="F47" s="14">
        <v>499100</v>
      </c>
      <c r="G47" s="14">
        <v>499100</v>
      </c>
      <c r="H47" s="32">
        <v>499100</v>
      </c>
      <c r="I47" s="1"/>
      <c r="J47" s="4"/>
      <c r="M47" s="3"/>
      <c r="N47" s="5"/>
    </row>
    <row r="48" spans="1:14" ht="63" customHeight="1" thickBot="1" x14ac:dyDescent="0.3">
      <c r="A48" s="16">
        <v>44</v>
      </c>
      <c r="B48" s="17" t="s">
        <v>49</v>
      </c>
      <c r="C48" s="18" t="s">
        <v>50</v>
      </c>
      <c r="D48" s="19">
        <v>207000</v>
      </c>
      <c r="E48" s="19">
        <v>155000</v>
      </c>
      <c r="F48" s="20">
        <v>155000</v>
      </c>
      <c r="G48" s="20">
        <v>155000</v>
      </c>
      <c r="H48" s="33">
        <v>155000</v>
      </c>
    </row>
    <row r="49" spans="1:8" x14ac:dyDescent="0.25">
      <c r="G49" s="12"/>
    </row>
    <row r="51" spans="1:8" x14ac:dyDescent="0.25">
      <c r="A51" s="34"/>
      <c r="B51" s="35" t="s">
        <v>100</v>
      </c>
      <c r="C51" s="36"/>
      <c r="D51" s="36">
        <f>SUM(D4:D48)</f>
        <v>29196398</v>
      </c>
      <c r="E51" s="36">
        <f>SUM(E4:E48)</f>
        <v>19430159</v>
      </c>
      <c r="F51" s="36">
        <f>SUM(F4:F48)</f>
        <v>9000000</v>
      </c>
      <c r="G51" s="36">
        <f>SUM(G4:G48)</f>
        <v>9000000</v>
      </c>
      <c r="H51" s="36">
        <f>SUM(H4:H48)</f>
        <v>9000000</v>
      </c>
    </row>
    <row r="52" spans="1:8" ht="15.75" thickBot="1" x14ac:dyDescent="0.3">
      <c r="A52" s="34"/>
      <c r="B52" s="37"/>
      <c r="C52" s="38"/>
      <c r="D52" s="38"/>
      <c r="E52" s="38"/>
      <c r="F52" s="38"/>
      <c r="G52" s="38"/>
      <c r="H52" s="39"/>
    </row>
    <row r="53" spans="1:8" ht="39" thickBot="1" x14ac:dyDescent="0.3">
      <c r="A53" s="40" t="s">
        <v>101</v>
      </c>
      <c r="B53" s="41" t="s">
        <v>51</v>
      </c>
      <c r="C53" s="41" t="s">
        <v>56</v>
      </c>
      <c r="D53" s="27" t="s">
        <v>52</v>
      </c>
      <c r="E53" s="41" t="s">
        <v>53</v>
      </c>
      <c r="F53" s="42" t="s">
        <v>102</v>
      </c>
      <c r="G53" s="43" t="s">
        <v>55</v>
      </c>
      <c r="H53" s="44" t="s">
        <v>103</v>
      </c>
    </row>
  </sheetData>
  <mergeCells count="1">
    <mergeCell ref="A2:G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mládež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Vlk Tomáš Mgr. (P8)</cp:lastModifiedBy>
  <cp:lastPrinted>2016-05-20T09:47:18Z</cp:lastPrinted>
  <dcterms:created xsi:type="dcterms:W3CDTF">2016-05-18T15:41:51Z</dcterms:created>
  <dcterms:modified xsi:type="dcterms:W3CDTF">2016-10-27T08:33:25Z</dcterms:modified>
</cp:coreProperties>
</file>